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nsimo.work\app\XDUserData\frimi\Desktop\"/>
    </mc:Choice>
  </mc:AlternateContent>
  <xr:revisionPtr revIDLastSave="0" documentId="8_{E9E1420B-45FB-45AC-9456-4AB495A84388}" xr6:coauthVersionLast="31" xr6:coauthVersionMax="31" xr10:uidLastSave="{00000000-0000-0000-0000-000000000000}"/>
  <bookViews>
    <workbookView xWindow="0" yWindow="0" windowWidth="28800" windowHeight="13560" xr2:uid="{38BD3C91-F692-426D-955F-0EE670FC2574}"/>
  </bookViews>
  <sheets>
    <sheet name="FA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63" i="1"/>
  <c r="B60" i="1" l="1"/>
  <c r="D60" i="1"/>
  <c r="F69" i="1"/>
  <c r="F54" i="1"/>
  <c r="G54" i="1" s="1"/>
  <c r="F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SYSTEM</author>
  </authors>
  <commentList>
    <comment ref="A4" authorId="0" shapeId="0" xr:uid="{FFD2B509-384F-4549-9BA4-0E561EA5E28D}">
      <text>
        <r>
          <rPr>
            <sz val="9"/>
            <color indexed="81"/>
            <rFont val="Helvetica"/>
          </rPr>
          <t>13- bzw. 11-stellige Versicherten-nummer gemäss AHV-Ausweis.
ACHTUNG: Ist die AHV-Nr. aus-nahmsweise nicht bekannt geben sie bitte das genaue Geburtsdatum statt-dessen hier ein.
Numéro d’assuré à 13 ou 11 positions conformément au certificat AVS. ATTENTION: si le numéro AVS n’est pas connu, veuillez indiquer la date de naissance complète.
N. AVS a 13 o 11 cifre secondo il certificato AVS. ATTENZIONE: se il numero AVS non è conosciuto indicare la data di nascita esatta.</t>
        </r>
      </text>
    </comment>
    <comment ref="B4" authorId="0" shapeId="0" xr:uid="{80677764-1E06-4BF8-93BF-73EF5DAB4648}">
      <text>
        <r>
          <rPr>
            <sz val="9"/>
            <color indexed="81"/>
            <rFont val="Helvetica"/>
          </rPr>
          <t>Personen in alphabetischer Reihenfolge gemäss Namen auflisten
Liste alphabétique des personnes d’après le nom.
Elencare in ordine alfabetico in base al cognome.</t>
        </r>
      </text>
    </comment>
    <comment ref="D4" authorId="0" shapeId="0" xr:uid="{1C0FCDC7-65CC-4693-9BED-3E49C89EDFB2}">
      <text>
        <r>
          <rPr>
            <sz val="9"/>
            <color indexed="81"/>
            <rFont val="Helvetica"/>
          </rPr>
          <t xml:space="preserve">Wählen Sie unten im Dropdown-Menü den Monat aus. 
Veuillez sélectionner le mois dans le menu déroulant.
Nel menu a discesa selezionare il mese.
</t>
        </r>
      </text>
    </comment>
    <comment ref="E4" authorId="0" shapeId="0" xr:uid="{73D425E1-D2E4-4EDC-B000-944B1CCB41E1}">
      <text>
        <r>
          <rPr>
            <sz val="9"/>
            <color indexed="81"/>
            <rFont val="Helvetica"/>
          </rPr>
          <t xml:space="preserve">Wählen Sie unten im Dropdown-Menü den Monat aus. 
Veuillez sélectionner le mois dans le menu déroulant.
Nel menu a discesa selezionare il mese.
</t>
        </r>
      </text>
    </comment>
    <comment ref="F4" authorId="0" shapeId="0" xr:uid="{26A0157B-219E-4921-B1CA-66DADF303643}">
      <text>
        <r>
          <rPr>
            <sz val="9"/>
            <color indexed="81"/>
            <rFont val="Helvetica"/>
          </rPr>
          <t xml:space="preserve">AHV-pflichtiger Lohn bis zum UVG Maximum von CHF 148'200. 
Salaire soumis à l’AVS jusqu’au maximum LAA de 148 200 francs.
Salario sottoposto all’obbligo contributivo AVS fino al massimo LAINF di 148 200 CHF. 
</t>
        </r>
      </text>
    </comment>
    <comment ref="F46" authorId="0" shapeId="0" xr:uid="{EBAAD1CE-7CCC-406C-8BFC-695A215FD645}">
      <text>
        <r>
          <rPr>
            <sz val="9"/>
            <color indexed="81"/>
            <rFont val="Helvetica"/>
          </rPr>
          <t>Wird automatisch berechnet.
Est calculé automatiquement.
È calcolato automaticamente.</t>
        </r>
      </text>
    </comment>
    <comment ref="F54" authorId="0" shapeId="0" xr:uid="{8ED6D2C5-A807-41AC-AF42-4361D029C461}">
      <text>
        <r>
          <rPr>
            <sz val="9"/>
            <color indexed="81"/>
            <rFont val="Helvetica"/>
          </rPr>
          <t>Wird automatisch berechnet.
Est calculé automatiquement.
È calcolato automaticamente.</t>
        </r>
      </text>
    </comment>
    <comment ref="B60" authorId="0" shapeId="0" xr:uid="{9424F90B-55BB-4ACB-8EA6-B22B76A65128}">
      <text>
        <r>
          <rPr>
            <sz val="9"/>
            <color indexed="81"/>
            <rFont val="Helvetica"/>
          </rPr>
          <t>Wird automatisch berechnet.
Est calculé automatiquement.
È calcolato automaticamente.</t>
        </r>
      </text>
    </comment>
    <comment ref="D60" authorId="0" shapeId="0" xr:uid="{71447E55-9A9C-496A-B083-40185C1FD4E8}">
      <text>
        <r>
          <rPr>
            <sz val="9"/>
            <color indexed="81"/>
            <rFont val="Helvetica"/>
          </rPr>
          <t>Wird automatisch berechnet.
Est calculé automatiquement.
È calcolato automaticamente.</t>
        </r>
      </text>
    </comment>
    <comment ref="F63" authorId="0" shapeId="0" xr:uid="{F3302022-7A75-4184-832C-145922C57253}">
      <text>
        <r>
          <rPr>
            <sz val="9"/>
            <color indexed="81"/>
            <rFont val="Helvetica"/>
          </rPr>
          <t xml:space="preserve">Provisorische Lohnsumme eintragen.
Inscrire la masse salariale provisoire.
Riportare la masse salariale provvisoria. </t>
        </r>
      </text>
    </comment>
    <comment ref="F69" authorId="0" shapeId="0" xr:uid="{56F75CB2-7CAE-4A9D-A7AD-00A1B2F871D7}">
      <text>
        <r>
          <rPr>
            <sz val="9"/>
            <color indexed="81"/>
            <rFont val="Helvetica"/>
          </rPr>
          <t>Wird automatisch berechnet.
Est calculé automatiquement.
È calcolato automaticamente.</t>
        </r>
      </text>
    </comment>
  </commentList>
</comments>
</file>

<file path=xl/sharedStrings.xml><?xml version="1.0" encoding="utf-8"?>
<sst xmlns="http://schemas.openxmlformats.org/spreadsheetml/2006/main" count="31" uniqueCount="27">
  <si>
    <t xml:space="preserve">Kundennummer / Numéro de client / Numero di cliente: </t>
  </si>
  <si>
    <t>Jahr / Année / Anno:</t>
  </si>
  <si>
    <t>Total / Total / Totale</t>
  </si>
  <si>
    <t>Name
Nom
Cognome</t>
  </si>
  <si>
    <t>AHV-Nummer
Numéro AVS
Numero AVS</t>
  </si>
  <si>
    <t>Vorname
Prénom
Nome</t>
  </si>
  <si>
    <t>AHV-Lohn
Salaire AVS
Salario AVS</t>
  </si>
  <si>
    <t>+</t>
  </si>
  <si>
    <t>=</t>
  </si>
  <si>
    <t>Eintritt
Entrée
Entrata</t>
  </si>
  <si>
    <t>Austritt
Sortie
Uscita</t>
  </si>
  <si>
    <t>Berechnung zur Lohnsummenmeldung / Beitragsrechnung für
Calcul pour la déclaration de la masse salariale / décompte des cotisations de
Calcolo per l’annuncio della massa salariale / conteggio dei contributi per</t>
  </si>
  <si>
    <t>Nichts eintragen. Ist bereits im 
Formular Lohnsummenmeldung / Beitragsabrechnung eingetragen
Ne rien écrire; figure déjà dans le formulaire Déclaration de la masse salariale/Décompte de cotisations
Non completare; figura già nel formulario Annuncio della massa salariale / Conteggio dei contributi.</t>
  </si>
  <si>
    <t>April - Dezember
avril - décembre
aprile - dicembre</t>
  </si>
  <si>
    <t>Januar - März
janvier - mars
gennaio - marzo</t>
  </si>
  <si>
    <t>fakturiert / facturé / fatturati</t>
  </si>
  <si>
    <t>Bitte den Betrag oben (effektiv) in das Formular Lohnsummenmeldung / Beitragsabrechnung übertragen
Veuillez reporter le montant (effectif) dans le formulaire Déclaration de la masse salariale/Décompte de cotisations.
Riportare l’importo (effettivo) nel formulario Annuncio della massa salariale / Conteggio dei contributi.</t>
  </si>
  <si>
    <t xml:space="preserve">effektiv / effectif / effettivo  </t>
  </si>
  <si>
    <t>Provisorische Lohnsumme für
masse salariale provisoire pour
masse salariale provvisoria per</t>
  </si>
  <si>
    <t>7,5 %</t>
  </si>
  <si>
    <t>7,75 %</t>
  </si>
  <si>
    <t>Bitte den Betrag oben in das Formular Lohnsummenmeldung / Beitragsabrechnung übertragen
Veuillez reporter le montant dans le formulaire Déclaration de la masse salariale / Décompte de cotisations.
Riportare l’importo nel formulario Annuncio della massa salariale / Conteggio dei contributi.</t>
  </si>
  <si>
    <t xml:space="preserve">Bitte den Betrag oben in das Formular Lohnsummenmeldung / Beitragsabrechnung übertragen
Veuillez reporter le montant dans le formulaire Déclaration de la masse salariale / Décompte de cotisations.
Riportare l’importo nel formulario Annuncio della massa salariale / Conteggio dei contributi.
</t>
  </si>
  <si>
    <t>Beitrag / Cotisation / Contributo</t>
  </si>
  <si>
    <t>gemäss beiliegender Lohnbescheinigung:
selon l'attestation de salaires ci-joint:
conformemente al certificato dei salari allegto</t>
  </si>
  <si>
    <t xml:space="preserve"> Le total ne correspond pas avec le total indiqué dans l’attestation de salaires (en haut). Veuillez corriger les montants effectifs pour les périodes de janvier à mars ainsi que d’avril à décembre.</t>
  </si>
  <si>
    <t xml:space="preserve"> Il totale non corrisponde al totale del certificato dei salari (cfr. sopra). Pf. correggere gli importi effettivi per il periodo gennaio-marzo e aprile-dicembre.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</si>
</sst>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9" x14ac:knownFonts="1">
    <font>
      <sz val="10"/>
      <color theme="1"/>
      <name val="Helvetica"/>
      <family val="2"/>
    </font>
    <font>
      <b/>
      <sz val="10"/>
      <color theme="1"/>
      <name val="Helvetica"/>
    </font>
    <font>
      <sz val="10"/>
      <color theme="1"/>
      <name val="Helvetica"/>
      <family val="2"/>
    </font>
    <font>
      <b/>
      <sz val="12"/>
      <color theme="1"/>
      <name val="Helvetica"/>
    </font>
    <font>
      <sz val="9"/>
      <color indexed="81"/>
      <name val="Helvetica"/>
    </font>
    <font>
      <b/>
      <sz val="16"/>
      <color theme="1"/>
      <name val="Helvetica"/>
    </font>
    <font>
      <sz val="10"/>
      <color theme="1"/>
      <name val="Wingdings"/>
      <charset val="2"/>
    </font>
    <font>
      <sz val="12"/>
      <color rgb="FFFF0000"/>
      <name val="Helvetica"/>
      <family val="2"/>
    </font>
    <font>
      <sz val="10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4" fontId="1" fillId="0" borderId="2" xfId="0" applyNumberFormat="1" applyFont="1" applyBorder="1" applyAlignment="1">
      <alignment vertical="center"/>
    </xf>
    <xf numFmtId="44" fontId="1" fillId="0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49" fontId="0" fillId="2" borderId="9" xfId="0" applyNumberFormat="1" applyFill="1" applyBorder="1" applyAlignment="1" applyProtection="1">
      <alignment vertical="center"/>
      <protection locked="0"/>
    </xf>
    <xf numFmtId="43" fontId="0" fillId="2" borderId="5" xfId="0" applyNumberFormat="1" applyFill="1" applyBorder="1" applyAlignment="1" applyProtection="1">
      <alignment vertical="center"/>
      <protection locked="0"/>
    </xf>
    <xf numFmtId="43" fontId="0" fillId="2" borderId="7" xfId="0" applyNumberFormat="1" applyFill="1" applyBorder="1" applyAlignment="1" applyProtection="1">
      <alignment vertical="center"/>
      <protection locked="0"/>
    </xf>
    <xf numFmtId="43" fontId="0" fillId="2" borderId="10" xfId="0" applyNumberFormat="1" applyFill="1" applyBorder="1" applyAlignment="1" applyProtection="1">
      <alignment vertical="center"/>
      <protection locked="0"/>
    </xf>
    <xf numFmtId="0" fontId="1" fillId="3" borderId="18" xfId="0" applyFont="1" applyFill="1" applyBorder="1" applyAlignment="1">
      <alignment vertical="top" wrapText="1"/>
    </xf>
    <xf numFmtId="44" fontId="1" fillId="0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/>
      <protection locked="0"/>
    </xf>
    <xf numFmtId="49" fontId="0" fillId="4" borderId="21" xfId="0" applyNumberFormat="1" applyFill="1" applyBorder="1"/>
    <xf numFmtId="0" fontId="0" fillId="4" borderId="19" xfId="0" applyFill="1" applyBorder="1"/>
    <xf numFmtId="0" fontId="0" fillId="2" borderId="21" xfId="0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>
      <alignment horizontal="left" vertical="center"/>
    </xf>
    <xf numFmtId="49" fontId="0" fillId="4" borderId="21" xfId="0" applyNumberForma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3" fillId="4" borderId="21" xfId="0" applyNumberFormat="1" applyFont="1" applyFill="1" applyBorder="1" applyAlignment="1">
      <alignment horizontal="left" vertical="center"/>
    </xf>
    <xf numFmtId="49" fontId="3" fillId="4" borderId="12" xfId="0" applyNumberFormat="1" applyFont="1" applyFill="1" applyBorder="1"/>
    <xf numFmtId="0" fontId="6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8" fillId="0" borderId="0" xfId="0" applyFont="1"/>
    <xf numFmtId="44" fontId="1" fillId="2" borderId="2" xfId="1" applyFont="1" applyFill="1" applyBorder="1" applyAlignment="1" applyProtection="1">
      <alignment horizontal="right" vertical="center"/>
      <protection locked="0"/>
    </xf>
    <xf numFmtId="44" fontId="3" fillId="2" borderId="2" xfId="1" applyFont="1" applyFill="1" applyBorder="1" applyProtection="1">
      <protection locked="0"/>
    </xf>
    <xf numFmtId="0" fontId="3" fillId="4" borderId="11" xfId="0" applyFont="1" applyFill="1" applyBorder="1" applyAlignment="1">
      <alignment vertical="center" wrapText="1"/>
    </xf>
    <xf numFmtId="0" fontId="0" fillId="4" borderId="17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8" fillId="2" borderId="4" xfId="0" applyNumberFormat="1" applyFont="1" applyFill="1" applyBorder="1" applyAlignment="1" applyProtection="1">
      <alignment horizontal="justify" vertical="center"/>
      <protection locked="0"/>
    </xf>
    <xf numFmtId="49" fontId="8" fillId="2" borderId="1" xfId="0" applyNumberFormat="1" applyFont="1" applyFill="1" applyBorder="1" applyAlignment="1" applyProtection="1">
      <alignment horizontal="justify" vertical="center"/>
      <protection locked="0"/>
    </xf>
    <xf numFmtId="49" fontId="8" fillId="2" borderId="9" xfId="0" applyNumberFormat="1" applyFont="1" applyFill="1" applyBorder="1" applyAlignment="1" applyProtection="1">
      <alignment horizontal="justify" vertical="center"/>
      <protection locked="0"/>
    </xf>
  </cellXfs>
  <cellStyles count="2">
    <cellStyle name="Standard" xfId="0" builtinId="0"/>
    <cellStyle name="Währung" xfId="1" builtinId="4"/>
  </cellStyles>
  <dxfs count="2"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56</xdr:row>
      <xdr:rowOff>19049</xdr:rowOff>
    </xdr:from>
    <xdr:to>
      <xdr:col>1</xdr:col>
      <xdr:colOff>952500</xdr:colOff>
      <xdr:row>56</xdr:row>
      <xdr:rowOff>123824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6E34ACF7-1B1C-4854-B282-D6991AC5A53A}"/>
            </a:ext>
          </a:extLst>
        </xdr:cNvPr>
        <xdr:cNvSpPr/>
      </xdr:nvSpPr>
      <xdr:spPr>
        <a:xfrm>
          <a:off x="2943225" y="11229974"/>
          <a:ext cx="47625" cy="104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923925</xdr:colOff>
      <xdr:row>56</xdr:row>
      <xdr:rowOff>19049</xdr:rowOff>
    </xdr:from>
    <xdr:to>
      <xdr:col>3</xdr:col>
      <xdr:colOff>971550</xdr:colOff>
      <xdr:row>56</xdr:row>
      <xdr:rowOff>123824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9DD66F5-5131-4EB2-B4AE-210CB95613DE}"/>
            </a:ext>
          </a:extLst>
        </xdr:cNvPr>
        <xdr:cNvSpPr/>
      </xdr:nvSpPr>
      <xdr:spPr>
        <a:xfrm>
          <a:off x="7038975" y="11229974"/>
          <a:ext cx="47625" cy="104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5</xdr:col>
      <xdr:colOff>923925</xdr:colOff>
      <xdr:row>65</xdr:row>
      <xdr:rowOff>19049</xdr:rowOff>
    </xdr:from>
    <xdr:to>
      <xdr:col>5</xdr:col>
      <xdr:colOff>971550</xdr:colOff>
      <xdr:row>65</xdr:row>
      <xdr:rowOff>123824</xdr:rowOff>
    </xdr:to>
    <xdr:sp macro="" textlink="">
      <xdr:nvSpPr>
        <xdr:cNvPr id="4" name="Pfeil: nach unten 3">
          <a:extLst>
            <a:ext uri="{FF2B5EF4-FFF2-40B4-BE49-F238E27FC236}">
              <a16:creationId xmlns:a16="http://schemas.microsoft.com/office/drawing/2014/main" id="{4092F384-B191-4A06-85DA-82029C7A9677}"/>
            </a:ext>
          </a:extLst>
        </xdr:cNvPr>
        <xdr:cNvSpPr/>
      </xdr:nvSpPr>
      <xdr:spPr>
        <a:xfrm>
          <a:off x="7038975" y="11229974"/>
          <a:ext cx="47625" cy="10477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489C-92EF-4DD1-8C5F-4A61D97391F2}">
  <sheetPr>
    <pageSetUpPr fitToPage="1"/>
  </sheetPr>
  <dimension ref="A1:N70"/>
  <sheetViews>
    <sheetView tabSelected="1" topLeftCell="A4" zoomScale="120" zoomScaleNormal="120" workbookViewId="0">
      <selection activeCell="B5" sqref="B5"/>
    </sheetView>
  </sheetViews>
  <sheetFormatPr baseColWidth="10" defaultRowHeight="12.75" x14ac:dyDescent="0.2"/>
  <cols>
    <col min="1" max="3" width="30.5703125" style="1" customWidth="1"/>
    <col min="4" max="5" width="30.5703125" style="2" customWidth="1"/>
    <col min="6" max="6" width="30.5703125" style="1" customWidth="1"/>
    <col min="7" max="7" width="50.5703125" style="1" customWidth="1"/>
    <col min="8" max="9" width="0" style="1" hidden="1" customWidth="1"/>
    <col min="10" max="16384" width="11.42578125" style="1"/>
  </cols>
  <sheetData>
    <row r="1" spans="1:8" ht="24.95" customHeight="1" x14ac:dyDescent="0.2">
      <c r="A1" s="57" t="s">
        <v>1</v>
      </c>
      <c r="B1" s="58"/>
      <c r="C1" s="58"/>
      <c r="D1" s="38">
        <v>2019</v>
      </c>
      <c r="E1" s="39"/>
      <c r="F1" s="40"/>
    </row>
    <row r="2" spans="1:8" ht="24.95" customHeight="1" x14ac:dyDescent="0.2">
      <c r="A2" s="57" t="s">
        <v>0</v>
      </c>
      <c r="B2" s="58"/>
      <c r="C2" s="58"/>
      <c r="D2" s="41"/>
      <c r="E2" s="39"/>
      <c r="F2" s="40"/>
    </row>
    <row r="3" spans="1:8" ht="12.95" customHeight="1" x14ac:dyDescent="0.2"/>
    <row r="4" spans="1:8" ht="46.5" customHeight="1" x14ac:dyDescent="0.2">
      <c r="A4" s="5" t="s">
        <v>4</v>
      </c>
      <c r="B4" s="5" t="s">
        <v>3</v>
      </c>
      <c r="C4" s="5" t="s">
        <v>5</v>
      </c>
      <c r="D4" s="9" t="s">
        <v>9</v>
      </c>
      <c r="E4" s="9" t="s">
        <v>10</v>
      </c>
      <c r="F4" s="5" t="s">
        <v>6</v>
      </c>
      <c r="G4" s="3"/>
      <c r="H4" s="3"/>
    </row>
    <row r="5" spans="1:8" x14ac:dyDescent="0.2">
      <c r="A5" s="24"/>
      <c r="B5" s="62"/>
      <c r="C5" s="25"/>
      <c r="D5" s="25"/>
      <c r="E5" s="25"/>
      <c r="F5" s="30"/>
    </row>
    <row r="6" spans="1:8" x14ac:dyDescent="0.2">
      <c r="A6" s="26"/>
      <c r="B6" s="63"/>
      <c r="C6" s="27"/>
      <c r="D6" s="27"/>
      <c r="E6" s="27"/>
      <c r="F6" s="31"/>
    </row>
    <row r="7" spans="1:8" x14ac:dyDescent="0.2">
      <c r="A7" s="26"/>
      <c r="B7" s="63"/>
      <c r="C7" s="27"/>
      <c r="D7" s="27"/>
      <c r="E7" s="27"/>
      <c r="F7" s="31"/>
    </row>
    <row r="8" spans="1:8" x14ac:dyDescent="0.2">
      <c r="A8" s="26"/>
      <c r="B8" s="63"/>
      <c r="C8" s="27"/>
      <c r="D8" s="27"/>
      <c r="E8" s="27"/>
      <c r="F8" s="31"/>
    </row>
    <row r="9" spans="1:8" x14ac:dyDescent="0.2">
      <c r="A9" s="26"/>
      <c r="B9" s="63"/>
      <c r="C9" s="27"/>
      <c r="D9" s="27"/>
      <c r="E9" s="27"/>
      <c r="F9" s="31"/>
    </row>
    <row r="10" spans="1:8" x14ac:dyDescent="0.2">
      <c r="A10" s="26"/>
      <c r="B10" s="63"/>
      <c r="C10" s="27"/>
      <c r="D10" s="27"/>
      <c r="E10" s="27"/>
      <c r="F10" s="31"/>
    </row>
    <row r="11" spans="1:8" x14ac:dyDescent="0.2">
      <c r="A11" s="26"/>
      <c r="B11" s="63"/>
      <c r="C11" s="27"/>
      <c r="D11" s="27"/>
      <c r="E11" s="27"/>
      <c r="F11" s="31"/>
    </row>
    <row r="12" spans="1:8" x14ac:dyDescent="0.2">
      <c r="A12" s="26"/>
      <c r="B12" s="63"/>
      <c r="C12" s="27"/>
      <c r="D12" s="27"/>
      <c r="E12" s="27"/>
      <c r="F12" s="31"/>
    </row>
    <row r="13" spans="1:8" x14ac:dyDescent="0.2">
      <c r="A13" s="26"/>
      <c r="B13" s="63"/>
      <c r="C13" s="27"/>
      <c r="D13" s="27"/>
      <c r="E13" s="27"/>
      <c r="F13" s="31"/>
    </row>
    <row r="14" spans="1:8" x14ac:dyDescent="0.2">
      <c r="A14" s="26"/>
      <c r="B14" s="63"/>
      <c r="C14" s="27"/>
      <c r="D14" s="27"/>
      <c r="E14" s="27"/>
      <c r="F14" s="31"/>
    </row>
    <row r="15" spans="1:8" x14ac:dyDescent="0.2">
      <c r="A15" s="26"/>
      <c r="B15" s="63"/>
      <c r="C15" s="27"/>
      <c r="D15" s="27"/>
      <c r="E15" s="27"/>
      <c r="F15" s="31"/>
    </row>
    <row r="16" spans="1:8" x14ac:dyDescent="0.2">
      <c r="A16" s="26"/>
      <c r="B16" s="63"/>
      <c r="C16" s="27"/>
      <c r="D16" s="27"/>
      <c r="E16" s="27"/>
      <c r="F16" s="31"/>
    </row>
    <row r="17" spans="1:6" x14ac:dyDescent="0.2">
      <c r="A17" s="26"/>
      <c r="B17" s="63"/>
      <c r="C17" s="27"/>
      <c r="D17" s="27"/>
      <c r="E17" s="27"/>
      <c r="F17" s="31"/>
    </row>
    <row r="18" spans="1:6" x14ac:dyDescent="0.2">
      <c r="A18" s="26"/>
      <c r="B18" s="63"/>
      <c r="C18" s="27"/>
      <c r="D18" s="27"/>
      <c r="E18" s="27"/>
      <c r="F18" s="31"/>
    </row>
    <row r="19" spans="1:6" x14ac:dyDescent="0.2">
      <c r="A19" s="26"/>
      <c r="B19" s="63"/>
      <c r="C19" s="27"/>
      <c r="D19" s="27"/>
      <c r="E19" s="27"/>
      <c r="F19" s="31"/>
    </row>
    <row r="20" spans="1:6" x14ac:dyDescent="0.2">
      <c r="A20" s="26"/>
      <c r="B20" s="63"/>
      <c r="C20" s="27"/>
      <c r="D20" s="27"/>
      <c r="E20" s="27"/>
      <c r="F20" s="31"/>
    </row>
    <row r="21" spans="1:6" x14ac:dyDescent="0.2">
      <c r="A21" s="26"/>
      <c r="B21" s="63"/>
      <c r="C21" s="27"/>
      <c r="D21" s="27"/>
      <c r="E21" s="27"/>
      <c r="F21" s="31"/>
    </row>
    <row r="22" spans="1:6" x14ac:dyDescent="0.2">
      <c r="A22" s="26"/>
      <c r="B22" s="63"/>
      <c r="C22" s="27"/>
      <c r="D22" s="27"/>
      <c r="E22" s="27"/>
      <c r="F22" s="31"/>
    </row>
    <row r="23" spans="1:6" x14ac:dyDescent="0.2">
      <c r="A23" s="26"/>
      <c r="B23" s="63"/>
      <c r="C23" s="27"/>
      <c r="D23" s="27"/>
      <c r="E23" s="27"/>
      <c r="F23" s="31"/>
    </row>
    <row r="24" spans="1:6" x14ac:dyDescent="0.2">
      <c r="A24" s="26"/>
      <c r="B24" s="63"/>
      <c r="C24" s="27"/>
      <c r="D24" s="27"/>
      <c r="E24" s="27"/>
      <c r="F24" s="31"/>
    </row>
    <row r="25" spans="1:6" x14ac:dyDescent="0.2">
      <c r="A25" s="26"/>
      <c r="B25" s="63"/>
      <c r="C25" s="27"/>
      <c r="D25" s="27"/>
      <c r="E25" s="27"/>
      <c r="F25" s="31"/>
    </row>
    <row r="26" spans="1:6" x14ac:dyDescent="0.2">
      <c r="A26" s="26"/>
      <c r="B26" s="63"/>
      <c r="C26" s="27"/>
      <c r="D26" s="27"/>
      <c r="E26" s="27"/>
      <c r="F26" s="31"/>
    </row>
    <row r="27" spans="1:6" x14ac:dyDescent="0.2">
      <c r="A27" s="26"/>
      <c r="B27" s="63"/>
      <c r="C27" s="27"/>
      <c r="D27" s="27"/>
      <c r="E27" s="27"/>
      <c r="F27" s="31"/>
    </row>
    <row r="28" spans="1:6" x14ac:dyDescent="0.2">
      <c r="A28" s="26"/>
      <c r="B28" s="63"/>
      <c r="C28" s="27"/>
      <c r="D28" s="27"/>
      <c r="E28" s="27"/>
      <c r="F28" s="31"/>
    </row>
    <row r="29" spans="1:6" x14ac:dyDescent="0.2">
      <c r="A29" s="26"/>
      <c r="B29" s="63"/>
      <c r="C29" s="27"/>
      <c r="D29" s="27"/>
      <c r="E29" s="27"/>
      <c r="F29" s="31"/>
    </row>
    <row r="30" spans="1:6" x14ac:dyDescent="0.2">
      <c r="A30" s="26"/>
      <c r="B30" s="63"/>
      <c r="C30" s="27"/>
      <c r="D30" s="27"/>
      <c r="E30" s="27"/>
      <c r="F30" s="31"/>
    </row>
    <row r="31" spans="1:6" x14ac:dyDescent="0.2">
      <c r="A31" s="26"/>
      <c r="B31" s="63"/>
      <c r="C31" s="27"/>
      <c r="D31" s="27"/>
      <c r="E31" s="27"/>
      <c r="F31" s="31"/>
    </row>
    <row r="32" spans="1:6" x14ac:dyDescent="0.2">
      <c r="A32" s="26"/>
      <c r="B32" s="63"/>
      <c r="C32" s="27"/>
      <c r="D32" s="27"/>
      <c r="E32" s="27"/>
      <c r="F32" s="31"/>
    </row>
    <row r="33" spans="1:6" x14ac:dyDescent="0.2">
      <c r="A33" s="26"/>
      <c r="B33" s="63"/>
      <c r="C33" s="27"/>
      <c r="D33" s="27"/>
      <c r="E33" s="27"/>
      <c r="F33" s="31"/>
    </row>
    <row r="34" spans="1:6" x14ac:dyDescent="0.2">
      <c r="A34" s="26"/>
      <c r="B34" s="63"/>
      <c r="C34" s="27"/>
      <c r="D34" s="27"/>
      <c r="E34" s="27"/>
      <c r="F34" s="31"/>
    </row>
    <row r="35" spans="1:6" x14ac:dyDescent="0.2">
      <c r="A35" s="26"/>
      <c r="B35" s="63"/>
      <c r="C35" s="27"/>
      <c r="D35" s="27"/>
      <c r="E35" s="27"/>
      <c r="F35" s="31"/>
    </row>
    <row r="36" spans="1:6" x14ac:dyDescent="0.2">
      <c r="A36" s="26"/>
      <c r="B36" s="63"/>
      <c r="C36" s="27"/>
      <c r="D36" s="27"/>
      <c r="E36" s="27"/>
      <c r="F36" s="31"/>
    </row>
    <row r="37" spans="1:6" x14ac:dyDescent="0.2">
      <c r="A37" s="26"/>
      <c r="B37" s="63"/>
      <c r="C37" s="27"/>
      <c r="D37" s="27"/>
      <c r="E37" s="27"/>
      <c r="F37" s="31"/>
    </row>
    <row r="38" spans="1:6" x14ac:dyDescent="0.2">
      <c r="A38" s="26"/>
      <c r="B38" s="63"/>
      <c r="C38" s="27"/>
      <c r="D38" s="27"/>
      <c r="E38" s="27"/>
      <c r="F38" s="31"/>
    </row>
    <row r="39" spans="1:6" x14ac:dyDescent="0.2">
      <c r="A39" s="26"/>
      <c r="B39" s="63"/>
      <c r="C39" s="27"/>
      <c r="D39" s="27"/>
      <c r="E39" s="27"/>
      <c r="F39" s="31"/>
    </row>
    <row r="40" spans="1:6" x14ac:dyDescent="0.2">
      <c r="A40" s="26"/>
      <c r="B40" s="63"/>
      <c r="C40" s="27"/>
      <c r="D40" s="27"/>
      <c r="E40" s="27"/>
      <c r="F40" s="31"/>
    </row>
    <row r="41" spans="1:6" x14ac:dyDescent="0.2">
      <c r="A41" s="26"/>
      <c r="B41" s="63"/>
      <c r="C41" s="27"/>
      <c r="D41" s="27"/>
      <c r="E41" s="27"/>
      <c r="F41" s="31"/>
    </row>
    <row r="42" spans="1:6" x14ac:dyDescent="0.2">
      <c r="A42" s="26"/>
      <c r="B42" s="63"/>
      <c r="C42" s="27"/>
      <c r="D42" s="27"/>
      <c r="E42" s="27"/>
      <c r="F42" s="31"/>
    </row>
    <row r="43" spans="1:6" x14ac:dyDescent="0.2">
      <c r="A43" s="26"/>
      <c r="B43" s="63"/>
      <c r="C43" s="27"/>
      <c r="D43" s="27"/>
      <c r="E43" s="27"/>
      <c r="F43" s="31"/>
    </row>
    <row r="44" spans="1:6" x14ac:dyDescent="0.2">
      <c r="A44" s="26"/>
      <c r="B44" s="63"/>
      <c r="C44" s="27"/>
      <c r="D44" s="27"/>
      <c r="E44" s="27"/>
      <c r="F44" s="31"/>
    </row>
    <row r="45" spans="1:6" x14ac:dyDescent="0.2">
      <c r="A45" s="28"/>
      <c r="B45" s="64"/>
      <c r="C45" s="29"/>
      <c r="D45" s="29"/>
      <c r="E45" s="29"/>
      <c r="F45" s="32"/>
    </row>
    <row r="46" spans="1:6" ht="26.1" customHeight="1" x14ac:dyDescent="0.2">
      <c r="A46" s="6"/>
      <c r="B46" s="6"/>
      <c r="C46" s="6"/>
      <c r="D46" s="7"/>
      <c r="E46" s="8" t="s">
        <v>2</v>
      </c>
      <c r="F46" s="34">
        <f>SUM(F5:F45)</f>
        <v>0</v>
      </c>
    </row>
    <row r="49" spans="1:14" s="11" customFormat="1" ht="59.25" customHeight="1" x14ac:dyDescent="0.2">
      <c r="A49" s="55" t="s">
        <v>11</v>
      </c>
      <c r="B49" s="59"/>
      <c r="C49" s="56"/>
      <c r="D49" s="42">
        <f>D1</f>
        <v>2019</v>
      </c>
      <c r="E49" s="43"/>
      <c r="F49" s="44"/>
    </row>
    <row r="50" spans="1:14" s="11" customFormat="1" ht="12.95" customHeight="1" x14ac:dyDescent="0.2">
      <c r="A50" s="13"/>
      <c r="B50" s="14"/>
      <c r="C50" s="15"/>
      <c r="D50" s="12"/>
      <c r="E50" s="10"/>
    </row>
    <row r="51" spans="1:14" ht="53.25" customHeight="1" x14ac:dyDescent="0.2">
      <c r="B51" s="48" t="s">
        <v>14</v>
      </c>
      <c r="C51" s="17"/>
      <c r="D51" s="49" t="s">
        <v>13</v>
      </c>
      <c r="E51" s="18"/>
      <c r="F51" s="16" t="s">
        <v>2</v>
      </c>
      <c r="N51" s="47"/>
    </row>
    <row r="52" spans="1:14" ht="145.5" customHeight="1" x14ac:dyDescent="0.2">
      <c r="A52" s="19" t="s">
        <v>15</v>
      </c>
      <c r="B52" s="20" t="s">
        <v>12</v>
      </c>
      <c r="D52" s="20" t="s">
        <v>12</v>
      </c>
      <c r="F52" s="51" t="s">
        <v>24</v>
      </c>
    </row>
    <row r="53" spans="1:14" ht="12.95" customHeight="1" x14ac:dyDescent="0.2">
      <c r="A53" s="19"/>
      <c r="B53" s="21"/>
      <c r="D53" s="21"/>
      <c r="F53" s="21"/>
    </row>
    <row r="54" spans="1:14" ht="39" customHeight="1" x14ac:dyDescent="0.2">
      <c r="A54" s="36" t="s">
        <v>17</v>
      </c>
      <c r="B54" s="53"/>
      <c r="C54" s="37" t="s">
        <v>7</v>
      </c>
      <c r="D54" s="53"/>
      <c r="E54" s="37" t="s">
        <v>8</v>
      </c>
      <c r="F54" s="23">
        <f>SUM(B54+D54)</f>
        <v>0</v>
      </c>
      <c r="G54" s="60" t="str">
        <f>IF(F54&lt;&gt;F46,CONCATENATE("Das Total stimmt nicht mit dem Total der Lohnbescheinigung (oben) überein. Bitte korrigieren Sie die Beträge effektiv Januar-März und April-Dezember.", H54, I54),"")</f>
        <v/>
      </c>
      <c r="H54" s="52" t="s">
        <v>25</v>
      </c>
      <c r="I54" s="52" t="s">
        <v>26</v>
      </c>
    </row>
    <row r="55" spans="1:14" ht="191.25" x14ac:dyDescent="0.2">
      <c r="B55" s="33" t="s">
        <v>16</v>
      </c>
      <c r="C55" s="11"/>
      <c r="D55" s="33" t="s">
        <v>16</v>
      </c>
      <c r="F55" s="33" t="s">
        <v>16</v>
      </c>
      <c r="G55" s="61"/>
    </row>
    <row r="56" spans="1:14" ht="12.95" customHeight="1" x14ac:dyDescent="0.2">
      <c r="B56" s="35"/>
      <c r="C56" s="11"/>
      <c r="D56" s="35"/>
      <c r="F56" s="4"/>
    </row>
    <row r="57" spans="1:14" x14ac:dyDescent="0.2">
      <c r="B57" s="17"/>
      <c r="C57" s="11"/>
      <c r="D57" s="18"/>
    </row>
    <row r="58" spans="1:14" x14ac:dyDescent="0.2">
      <c r="B58" s="17"/>
      <c r="C58" s="11"/>
      <c r="D58" s="18"/>
    </row>
    <row r="59" spans="1:14" x14ac:dyDescent="0.2">
      <c r="B59" s="50">
        <v>7.0000000000000007E-2</v>
      </c>
      <c r="C59" s="11"/>
      <c r="D59" s="17" t="s">
        <v>19</v>
      </c>
    </row>
    <row r="60" spans="1:14" ht="39" customHeight="1" x14ac:dyDescent="0.2">
      <c r="A60" s="19" t="s">
        <v>23</v>
      </c>
      <c r="B60" s="22">
        <f>B54*0.07</f>
        <v>0</v>
      </c>
      <c r="C60" s="11"/>
      <c r="D60" s="22">
        <f>D54*0.075</f>
        <v>0</v>
      </c>
    </row>
    <row r="61" spans="1:14" x14ac:dyDescent="0.2">
      <c r="B61" s="11"/>
      <c r="C61" s="11"/>
      <c r="D61" s="10"/>
    </row>
    <row r="62" spans="1:14" x14ac:dyDescent="0.2">
      <c r="B62" s="11"/>
      <c r="C62" s="11"/>
      <c r="D62" s="10"/>
    </row>
    <row r="63" spans="1:14" ht="72.75" customHeight="1" x14ac:dyDescent="0.25">
      <c r="A63" s="55" t="s">
        <v>18</v>
      </c>
      <c r="B63" s="56"/>
      <c r="C63" s="56"/>
      <c r="D63" s="45">
        <f>D1+1</f>
        <v>2020</v>
      </c>
      <c r="E63" s="46"/>
      <c r="F63" s="54"/>
    </row>
    <row r="64" spans="1:14" ht="191.25" x14ac:dyDescent="0.2">
      <c r="F64" s="33" t="s">
        <v>22</v>
      </c>
    </row>
    <row r="65" spans="6:6" x14ac:dyDescent="0.2">
      <c r="F65" s="18"/>
    </row>
    <row r="66" spans="6:6" x14ac:dyDescent="0.2">
      <c r="F66" s="18"/>
    </row>
    <row r="67" spans="6:6" x14ac:dyDescent="0.2">
      <c r="F67" s="18"/>
    </row>
    <row r="68" spans="6:6" x14ac:dyDescent="0.2">
      <c r="F68" s="17" t="s">
        <v>20</v>
      </c>
    </row>
    <row r="69" spans="6:6" ht="39" customHeight="1" x14ac:dyDescent="0.2">
      <c r="F69" s="22">
        <f>F63*0.0775</f>
        <v>0</v>
      </c>
    </row>
    <row r="70" spans="6:6" ht="178.5" x14ac:dyDescent="0.2">
      <c r="F70" s="33" t="s">
        <v>21</v>
      </c>
    </row>
  </sheetData>
  <sheetProtection algorithmName="SHA-512" hashValue="/9GiCUbrMEvy0ZwbgHP6V0DnSAnIiyY3xqnqaj+qlz03Q2sp3GS4IC1kyLjpTeaBBvZOa/iE6zKvY8+tVJMj4Q==" saltValue="h5Oyoc1Dr74joviXyof5wg==" spinCount="100000" sheet="1" objects="1" scenarios="1" insertRows="0" selectLockedCells="1"/>
  <mergeCells count="5">
    <mergeCell ref="A63:C63"/>
    <mergeCell ref="A1:C1"/>
    <mergeCell ref="A2:C2"/>
    <mergeCell ref="A49:C49"/>
    <mergeCell ref="G54:G55"/>
  </mergeCells>
  <conditionalFormatting sqref="F54">
    <cfRule type="cellIs" dxfId="1" priority="1" operator="notEqual">
      <formula>$F$46</formula>
    </cfRule>
    <cfRule type="cellIs" dxfId="0" priority="2" operator="equal">
      <formula>$F$46</formula>
    </cfRule>
  </conditionalFormatting>
  <dataValidations count="2">
    <dataValidation type="list" allowBlank="1" showInputMessage="1" showErrorMessage="1" sqref="D1" xr:uid="{ED16BEB2-481E-48B6-A743-01CF36F7FABE}">
      <formula1>"2019,2020,2021,2022,2023,2024,2025,2026,2027,2028,2029,2030"</formula1>
    </dataValidation>
    <dataValidation type="list" allowBlank="1" showInputMessage="1" showErrorMessage="1" sqref="D5:E45" xr:uid="{CFA1402A-7E4F-429A-9EA7-0DF39395C225}">
      <formula1>"01,02,03,04,05,06,07,08,09,10,11,12"</formula1>
    </dataValidation>
  </dataValidations>
  <pageMargins left="0.7" right="0.7" top="0.78740157499999996" bottom="0.78740157499999996" header="0.3" footer="0.3"/>
  <pageSetup paperSize="9" scale="48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cp:lastPrinted>2019-11-20T13:56:04Z</cp:lastPrinted>
  <dcterms:created xsi:type="dcterms:W3CDTF">2019-11-18T12:11:45Z</dcterms:created>
  <dcterms:modified xsi:type="dcterms:W3CDTF">2019-12-09T15:07:28Z</dcterms:modified>
</cp:coreProperties>
</file>